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E:\03_corso_Formazione_unibo\LEZIONE_02\"/>
    </mc:Choice>
  </mc:AlternateContent>
  <xr:revisionPtr revIDLastSave="0" documentId="8_{02DFB59A-F4AC-464D-8DC7-19BDA8CEA5D5}" xr6:coauthVersionLast="36" xr6:coauthVersionMax="36" xr10:uidLastSave="{00000000-0000-0000-0000-000000000000}"/>
  <bookViews>
    <workbookView xWindow="-105" yWindow="-105" windowWidth="22695" windowHeight="15195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6" i="1" s="1"/>
  <c r="D17" i="1" s="1"/>
  <c r="C14" i="1"/>
  <c r="C16" i="1" s="1"/>
  <c r="C17" i="1" s="1"/>
  <c r="B14" i="1"/>
  <c r="B16" i="1" s="1"/>
  <c r="B17" i="1" s="1"/>
  <c r="G5" i="1"/>
  <c r="F5" i="1"/>
  <c r="E5" i="1"/>
  <c r="D5" i="1"/>
  <c r="C5" i="1"/>
  <c r="B5" i="1"/>
  <c r="G4" i="1"/>
  <c r="G3" i="1"/>
</calcChain>
</file>

<file path=xl/sharedStrings.xml><?xml version="1.0" encoding="utf-8"?>
<sst xmlns="http://schemas.openxmlformats.org/spreadsheetml/2006/main" count="35" uniqueCount="33">
  <si>
    <t>gen</t>
  </si>
  <si>
    <t>feb</t>
  </si>
  <si>
    <t>mar</t>
  </si>
  <si>
    <t>apr</t>
  </si>
  <si>
    <t>mag</t>
  </si>
  <si>
    <t>tot</t>
  </si>
  <si>
    <t xml:space="preserve">ricavi </t>
  </si>
  <si>
    <t>costi</t>
  </si>
  <si>
    <t>utile / perdita</t>
  </si>
  <si>
    <t>commento (funzione SE)</t>
  </si>
  <si>
    <t>cambio euro/$</t>
  </si>
  <si>
    <t>PC</t>
  </si>
  <si>
    <t>HP</t>
  </si>
  <si>
    <t>Toshiba</t>
  </si>
  <si>
    <t>assemblato</t>
  </si>
  <si>
    <t>costo in euro</t>
  </si>
  <si>
    <t>costo in US $</t>
  </si>
  <si>
    <t>prezzo in US $</t>
  </si>
  <si>
    <t>margine</t>
  </si>
  <si>
    <t>margine %</t>
  </si>
  <si>
    <t>commento (SE nidificato)</t>
  </si>
  <si>
    <t>tabella lettura margini</t>
  </si>
  <si>
    <t>fino a</t>
  </si>
  <si>
    <t>normale</t>
  </si>
  <si>
    <t>buono</t>
  </si>
  <si>
    <t>oltre al 35%</t>
  </si>
  <si>
    <t>ottimo</t>
  </si>
  <si>
    <t>funzione O</t>
  </si>
  <si>
    <t>funzione E</t>
  </si>
  <si>
    <t>Se il commento è buono o ottimo --&gt;"bene" altrimenti --&gt;"non bene</t>
  </si>
  <si>
    <t>Se è stato bene e il margine è stato &gt;200 --&gt;"importante" altrimenti --&gt;"poco importante"</t>
  </si>
  <si>
    <t>Esercizio A (rif. Relativi)</t>
  </si>
  <si>
    <t>Esercizio B (rif. Assoluti)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</si>
</sst>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1">
    <xf numFmtId="0" fontId="0" fillId="0" borderId="0" xfId="0"/>
    <xf numFmtId="0" fontId="0" fillId="2" borderId="4" xfId="0" applyFill="1" applyBorder="1"/>
    <xf numFmtId="0" fontId="2" fillId="2" borderId="7" xfId="0" applyFont="1" applyFill="1" applyBorder="1"/>
    <xf numFmtId="0" fontId="0" fillId="2" borderId="0" xfId="0" applyFill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1" xfId="0" applyFill="1" applyBorder="1"/>
    <xf numFmtId="0" fontId="0" fillId="2" borderId="12" xfId="0" applyFill="1" applyBorder="1"/>
    <xf numFmtId="0" fontId="0" fillId="0" borderId="12" xfId="0" applyBorder="1"/>
    <xf numFmtId="0" fontId="0" fillId="2" borderId="13" xfId="0" applyFill="1" applyBorder="1"/>
    <xf numFmtId="0" fontId="0" fillId="2" borderId="10" xfId="0" applyFill="1" applyBorder="1"/>
    <xf numFmtId="0" fontId="2" fillId="2" borderId="14" xfId="0" applyFont="1" applyFill="1" applyBorder="1"/>
    <xf numFmtId="165" fontId="3" fillId="2" borderId="14" xfId="1" applyNumberFormat="1" applyFill="1" applyBorder="1" applyAlignment="1"/>
    <xf numFmtId="165" fontId="3" fillId="2" borderId="7" xfId="1" applyNumberFormat="1" applyFill="1" applyBorder="1" applyAlignment="1"/>
    <xf numFmtId="165" fontId="3" fillId="2" borderId="15" xfId="1" applyNumberFormat="1" applyFill="1" applyBorder="1" applyAlignment="1"/>
    <xf numFmtId="165" fontId="3" fillId="2" borderId="9" xfId="1" applyNumberFormat="1" applyFill="1" applyBorder="1" applyAlignment="1"/>
    <xf numFmtId="0" fontId="0" fillId="2" borderId="16" xfId="0" applyFill="1" applyBorder="1"/>
    <xf numFmtId="166" fontId="3" fillId="2" borderId="17" xfId="2" applyNumberFormat="1" applyFill="1" applyBorder="1" applyAlignment="1"/>
    <xf numFmtId="166" fontId="3" fillId="2" borderId="18" xfId="2" applyNumberFormat="1" applyFill="1" applyBorder="1" applyAlignment="1"/>
    <xf numFmtId="0" fontId="2" fillId="0" borderId="0" xfId="0" applyFont="1"/>
    <xf numFmtId="0" fontId="4" fillId="0" borderId="0" xfId="0" applyFont="1"/>
    <xf numFmtId="0" fontId="0" fillId="0" borderId="10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9" fontId="0" fillId="0" borderId="0" xfId="0" applyNumberFormat="1" applyBorder="1"/>
    <xf numFmtId="0" fontId="0" fillId="0" borderId="9" xfId="0" applyBorder="1"/>
    <xf numFmtId="0" fontId="0" fillId="0" borderId="16" xfId="0" applyBorder="1"/>
    <xf numFmtId="9" fontId="3" fillId="0" borderId="19" xfId="0" applyNumberFormat="1" applyFont="1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9" xfId="0" applyFill="1" applyBorder="1" applyAlignment="1">
      <alignment horizontal="center"/>
    </xf>
  </cellXfs>
  <cellStyles count="3">
    <cellStyle name="Migliaia 2" xfId="1" xr:uid="{00CC03E2-52FB-4B1C-9AA3-1E5574D27AA6}"/>
    <cellStyle name="Normale" xfId="0" builtinId="0"/>
    <cellStyle name="Percentuale 2" xfId="2" xr:uid="{1B3AEEA4-332F-4EE3-BEF0-9E02888107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314325</xdr:colOff>
      <xdr:row>2</xdr:row>
      <xdr:rowOff>38100</xdr:rowOff>
    </xdr:from>
    <xdr:to>
      <xdr:col>4</xdr:col>
      <xdr:colOff>129268</xdr:colOff>
      <xdr:row>3</xdr:row>
      <xdr:rowOff>161925</xdr:rowOff>
    </xdr:to>
    <xdr:sp macro="" textlink="">
      <xdr:nvSpPr>
        <xdr:cNvPr id="2" name="Rettangolo 14">
          <a:extLst>
            <a:ext uri="{FF2B5EF4-FFF2-40B4-BE49-F238E27FC236}">
              <a16:creationId xmlns:a16="http://schemas.microsoft.com/office/drawing/2014/main" id="{D172513D-A5AB-4C0B-87A1-12C203072FBC}"/>
            </a:ext>
          </a:extLst>
        </xdr:cNvPr>
        <xdr:cNvSpPr>
          <a:spLocks noChangeArrowheads="1"/>
        </xdr:cNvSpPr>
      </xdr:nvSpPr>
      <xdr:spPr bwMode="auto">
        <a:xfrm>
          <a:off x="3086100" y="419100"/>
          <a:ext cx="4953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371476</xdr:colOff>
      <xdr:row>14</xdr:row>
      <xdr:rowOff>9525</xdr:rowOff>
    </xdr:from>
    <xdr:to>
      <xdr:col>0</xdr:col>
      <xdr:colOff>381001</xdr:colOff>
      <xdr:row>15</xdr:row>
      <xdr:rowOff>28575</xdr:rowOff>
    </xdr:to>
    <xdr:cxnSp macro="">
      <xdr:nvCxnSpPr>
        <xdr:cNvPr id="3" name="Connettore 2 2">
          <a:extLst>
            <a:ext uri="{FF2B5EF4-FFF2-40B4-BE49-F238E27FC236}">
              <a16:creationId xmlns:a16="http://schemas.microsoft.com/office/drawing/2014/main" id="{FED52AA0-9F44-4B53-88C5-E8E795AE1892}"/>
            </a:ext>
          </a:extLst>
        </xdr:cNvPr>
        <xdr:cNvCxnSpPr/>
      </xdr:nvCxnSpPr>
      <xdr:spPr>
        <a:xfrm rot="5400000" flipH="1" flipV="1">
          <a:off x="276226" y="2724150"/>
          <a:ext cx="200025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380999</xdr:colOff>
      <xdr:row>18</xdr:row>
      <xdr:rowOff>26275</xdr:rowOff>
    </xdr:from>
    <xdr:to>
      <xdr:col>1</xdr:col>
      <xdr:colOff>459827</xdr:colOff>
      <xdr:row>19</xdr:row>
      <xdr:rowOff>174078</xdr:rowOff>
    </xdr:to>
    <xdr:cxnSp macro="">
      <xdr:nvCxnSpPr>
        <xdr:cNvPr id="5" name="Connettore 2 4">
          <a:extLst>
            <a:ext uri="{FF2B5EF4-FFF2-40B4-BE49-F238E27FC236}">
              <a16:creationId xmlns:a16="http://schemas.microsoft.com/office/drawing/2014/main" id="{9F019423-F6BD-44C3-9990-EFD1588731B3}"/>
            </a:ext>
          </a:extLst>
        </xdr:cNvPr>
        <xdr:cNvCxnSpPr/>
      </xdr:nvCxnSpPr>
      <xdr:spPr>
        <a:xfrm flipH="1" flipV="1">
          <a:off x="2105353" y="3356741"/>
          <a:ext cx="78828" cy="32844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223344</xdr:colOff>
      <xdr:row>18</xdr:row>
      <xdr:rowOff>26277</xdr:rowOff>
    </xdr:from>
    <xdr:to>
      <xdr:col>2</xdr:col>
      <xdr:colOff>266043</xdr:colOff>
      <xdr:row>20</xdr:row>
      <xdr:rowOff>0</xdr:rowOff>
    </xdr:to>
    <xdr:cxnSp macro="">
      <xdr:nvCxnSpPr>
        <xdr:cNvPr id="6" name="Connettore 2 5">
          <a:extLst>
            <a:ext uri="{FF2B5EF4-FFF2-40B4-BE49-F238E27FC236}">
              <a16:creationId xmlns:a16="http://schemas.microsoft.com/office/drawing/2014/main" id="{08C8DD3F-0F8B-4B73-B470-455E50E9272F}"/>
            </a:ext>
          </a:extLst>
        </xdr:cNvPr>
        <xdr:cNvCxnSpPr/>
      </xdr:nvCxnSpPr>
      <xdr:spPr>
        <a:xfrm flipV="1">
          <a:off x="2594741" y="3356743"/>
          <a:ext cx="42699" cy="34158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430267</xdr:colOff>
      <xdr:row>18</xdr:row>
      <xdr:rowOff>49267</xdr:rowOff>
    </xdr:from>
    <xdr:to>
      <xdr:col>3</xdr:col>
      <xdr:colOff>216776</xdr:colOff>
      <xdr:row>20</xdr:row>
      <xdr:rowOff>3284</xdr:rowOff>
    </xdr:to>
    <xdr:cxnSp macro="">
      <xdr:nvCxnSpPr>
        <xdr:cNvPr id="10" name="Connettore 2 9">
          <a:extLst>
            <a:ext uri="{FF2B5EF4-FFF2-40B4-BE49-F238E27FC236}">
              <a16:creationId xmlns:a16="http://schemas.microsoft.com/office/drawing/2014/main" id="{01435307-78B3-4289-B80F-537E6FEC6979}"/>
            </a:ext>
          </a:extLst>
        </xdr:cNvPr>
        <xdr:cNvCxnSpPr/>
      </xdr:nvCxnSpPr>
      <xdr:spPr>
        <a:xfrm flipV="1">
          <a:off x="2801664" y="3379733"/>
          <a:ext cx="433552" cy="32187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329712</xdr:colOff>
      <xdr:row>0</xdr:row>
      <xdr:rowOff>131885</xdr:rowOff>
    </xdr:from>
    <xdr:to>
      <xdr:col>12</xdr:col>
      <xdr:colOff>293077</xdr:colOff>
      <xdr:row>6</xdr:row>
      <xdr:rowOff>7327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CCF926E3-3AFA-493D-88C9-1B704A96D206}"/>
            </a:ext>
          </a:extLst>
        </xdr:cNvPr>
        <xdr:cNvSpPr txBox="1"/>
      </xdr:nvSpPr>
      <xdr:spPr>
        <a:xfrm>
          <a:off x="5619750" y="131885"/>
          <a:ext cx="3004039" cy="105507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Scrivere una formula in B6 che indichi per ogni mese se c'è stata una perdita o un utile. </a:t>
          </a:r>
        </a:p>
        <a:p>
          <a:r>
            <a:rPr lang="it-IT" sz="1100" b="1"/>
            <a:t>utile</a:t>
          </a:r>
          <a:r>
            <a:rPr lang="it-IT" sz="1100"/>
            <a:t> per num. positivo</a:t>
          </a:r>
        </a:p>
        <a:p>
          <a:r>
            <a:rPr lang="it-IT" sz="1100" b="1"/>
            <a:t>perdita</a:t>
          </a:r>
          <a:r>
            <a:rPr lang="it-IT" sz="1100"/>
            <a:t> per num. negativo</a:t>
          </a:r>
        </a:p>
        <a:p>
          <a:r>
            <a:rPr lang="it-IT" sz="1100"/>
            <a:t>La formula in B6 dovrà essere copiata anche per glia ltri mesi</a:t>
          </a:r>
        </a:p>
      </xdr:txBody>
    </xdr:sp>
    <xdr:clientData/>
  </xdr:twoCellAnchor>
  <xdr:twoCellAnchor>
    <xdr:from>
      <xdr:col>4</xdr:col>
      <xdr:colOff>593480</xdr:colOff>
      <xdr:row>9</xdr:row>
      <xdr:rowOff>7326</xdr:rowOff>
    </xdr:from>
    <xdr:to>
      <xdr:col>11</xdr:col>
      <xdr:colOff>344365</xdr:colOff>
      <xdr:row>17</xdr:row>
      <xdr:rowOff>175846</xdr:rowOff>
    </xdr:to>
    <xdr:sp macro="" textlink="">
      <xdr:nvSpPr>
        <xdr:cNvPr id="8" name="CasellaDiTesto 7">
          <a:extLst>
            <a:ext uri="{FF2B5EF4-FFF2-40B4-BE49-F238E27FC236}">
              <a16:creationId xmlns:a16="http://schemas.microsoft.com/office/drawing/2014/main" id="{41DF6707-49EF-4C57-A4FA-0D9F7D4D313C}"/>
            </a:ext>
          </a:extLst>
        </xdr:cNvPr>
        <xdr:cNvSpPr txBox="1"/>
      </xdr:nvSpPr>
      <xdr:spPr>
        <a:xfrm>
          <a:off x="4059115" y="1765788"/>
          <a:ext cx="4007827" cy="17218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Scr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zoomScale="130" zoomScaleNormal="130" workbookViewId="0">
      <selection activeCell="D16" sqref="D16"/>
    </sheetView>
  </sheetViews>
  <sheetFormatPr defaultRowHeight="15" x14ac:dyDescent="0.25"/>
  <cols>
    <col min="1" max="1" width="24.140625" customWidth="1"/>
    <col min="4" max="4" width="9.5703125" customWidth="1"/>
  </cols>
  <sheetData>
    <row r="1" spans="1:7" ht="16.5" thickBot="1" x14ac:dyDescent="0.3">
      <c r="A1" s="39" t="s">
        <v>31</v>
      </c>
      <c r="B1" s="40"/>
      <c r="C1" s="40"/>
      <c r="D1" s="40"/>
      <c r="E1" s="40"/>
      <c r="F1" s="40"/>
      <c r="G1" s="41"/>
    </row>
    <row r="2" spans="1:7" x14ac:dyDescent="0.25">
      <c r="A2" s="1"/>
      <c r="B2" s="45" t="s">
        <v>0</v>
      </c>
      <c r="C2" s="46" t="s">
        <v>1</v>
      </c>
      <c r="D2" s="46" t="s">
        <v>2</v>
      </c>
      <c r="E2" s="46" t="s">
        <v>3</v>
      </c>
      <c r="F2" s="46" t="s">
        <v>4</v>
      </c>
      <c r="G2" s="47" t="s">
        <v>5</v>
      </c>
    </row>
    <row r="3" spans="1:7" x14ac:dyDescent="0.25">
      <c r="A3" s="1" t="s">
        <v>6</v>
      </c>
      <c r="B3" s="48">
        <v>100</v>
      </c>
      <c r="C3" s="49">
        <v>120</v>
      </c>
      <c r="D3" s="49">
        <v>80</v>
      </c>
      <c r="E3" s="49">
        <v>144</v>
      </c>
      <c r="F3" s="49">
        <v>180</v>
      </c>
      <c r="G3" s="50">
        <f>SUM(B3:F3)</f>
        <v>624</v>
      </c>
    </row>
    <row r="4" spans="1:7" x14ac:dyDescent="0.25">
      <c r="A4" s="1" t="s">
        <v>7</v>
      </c>
      <c r="B4" s="48">
        <v>87</v>
      </c>
      <c r="C4" s="49">
        <v>122</v>
      </c>
      <c r="D4" s="49">
        <v>84</v>
      </c>
      <c r="E4" s="49">
        <v>55</v>
      </c>
      <c r="F4" s="49">
        <v>12</v>
      </c>
      <c r="G4" s="50">
        <f>SUM(B4:F4)</f>
        <v>360</v>
      </c>
    </row>
    <row r="5" spans="1:7" ht="15.75" thickBot="1" x14ac:dyDescent="0.3">
      <c r="A5" s="1" t="s">
        <v>8</v>
      </c>
      <c r="B5" s="48">
        <f>B3-B4</f>
        <v>13</v>
      </c>
      <c r="C5" s="49">
        <f>C3-C4</f>
        <v>-2</v>
      </c>
      <c r="D5" s="49">
        <f>D3-D4</f>
        <v>-4</v>
      </c>
      <c r="E5" s="49">
        <f>E3-E4</f>
        <v>89</v>
      </c>
      <c r="F5" s="49">
        <f>F3-F4</f>
        <v>168</v>
      </c>
      <c r="G5" s="50">
        <f>SUM(G3:G4)</f>
        <v>984</v>
      </c>
    </row>
    <row r="6" spans="1:7" ht="15.75" thickBot="1" x14ac:dyDescent="0.3">
      <c r="A6" s="4" t="s">
        <v>9</v>
      </c>
      <c r="B6" s="5"/>
      <c r="C6" s="6"/>
      <c r="D6" s="6"/>
      <c r="E6" s="6"/>
      <c r="F6" s="6"/>
      <c r="G6" s="7"/>
    </row>
    <row r="7" spans="1:7" x14ac:dyDescent="0.25">
      <c r="B7" s="8"/>
    </row>
    <row r="9" spans="1:7" ht="15.75" thickBot="1" x14ac:dyDescent="0.3"/>
    <row r="10" spans="1:7" ht="15.75" x14ac:dyDescent="0.25">
      <c r="A10" s="42" t="s">
        <v>32</v>
      </c>
      <c r="B10" s="43"/>
      <c r="C10" s="43"/>
      <c r="D10" s="44"/>
    </row>
    <row r="11" spans="1:7" ht="15.75" thickBot="1" x14ac:dyDescent="0.3">
      <c r="A11" s="9" t="s">
        <v>10</v>
      </c>
      <c r="B11" s="10">
        <v>1.31</v>
      </c>
      <c r="C11" s="11"/>
      <c r="D11" s="12"/>
    </row>
    <row r="12" spans="1:7" ht="15.75" thickBot="1" x14ac:dyDescent="0.3">
      <c r="A12" s="13" t="s">
        <v>11</v>
      </c>
      <c r="B12" s="14" t="s">
        <v>12</v>
      </c>
      <c r="C12" s="14" t="s">
        <v>13</v>
      </c>
      <c r="D12" s="2" t="s">
        <v>14</v>
      </c>
    </row>
    <row r="13" spans="1:7" x14ac:dyDescent="0.25">
      <c r="A13" s="1" t="s">
        <v>15</v>
      </c>
      <c r="B13" s="15">
        <v>580</v>
      </c>
      <c r="C13" s="15">
        <v>780</v>
      </c>
      <c r="D13" s="16">
        <v>440</v>
      </c>
    </row>
    <row r="14" spans="1:7" x14ac:dyDescent="0.25">
      <c r="A14" s="1" t="s">
        <v>16</v>
      </c>
      <c r="B14" s="17">
        <f>+B13*$B$11</f>
        <v>759.80000000000007</v>
      </c>
      <c r="C14" s="17">
        <f>+C13*$B$11</f>
        <v>1021.8000000000001</v>
      </c>
      <c r="D14" s="18">
        <f>+D13*$B$11</f>
        <v>576.4</v>
      </c>
    </row>
    <row r="15" spans="1:7" x14ac:dyDescent="0.25">
      <c r="A15" s="1" t="s">
        <v>17</v>
      </c>
      <c r="B15" s="17">
        <v>950</v>
      </c>
      <c r="C15" s="17">
        <v>1150</v>
      </c>
      <c r="D15" s="18">
        <v>780</v>
      </c>
    </row>
    <row r="16" spans="1:7" x14ac:dyDescent="0.25">
      <c r="A16" s="1" t="s">
        <v>18</v>
      </c>
      <c r="B16" s="17">
        <f>+B15-B14</f>
        <v>190.19999999999993</v>
      </c>
      <c r="C16" s="17">
        <f>+C15-C14</f>
        <v>128.19999999999993</v>
      </c>
      <c r="D16" s="18">
        <f>+D15-D14</f>
        <v>203.60000000000002</v>
      </c>
    </row>
    <row r="17" spans="1:6" ht="15.75" thickBot="1" x14ac:dyDescent="0.3">
      <c r="A17" s="19" t="s">
        <v>19</v>
      </c>
      <c r="B17" s="20">
        <f>+B16/B14</f>
        <v>0.25032903395630418</v>
      </c>
      <c r="C17" s="20">
        <f>+C16/C14</f>
        <v>0.12546486592288111</v>
      </c>
      <c r="D17" s="21">
        <f>+D16/D14</f>
        <v>0.35322692574600978</v>
      </c>
    </row>
    <row r="18" spans="1:6" ht="15.75" thickBot="1" x14ac:dyDescent="0.3">
      <c r="A18" s="4" t="s">
        <v>20</v>
      </c>
      <c r="B18" s="5"/>
      <c r="C18" s="6"/>
      <c r="D18" s="7"/>
    </row>
    <row r="19" spans="1:6" x14ac:dyDescent="0.25">
      <c r="A19" s="3"/>
      <c r="B19" s="8"/>
      <c r="C19" s="8"/>
      <c r="D19" s="8"/>
    </row>
    <row r="20" spans="1:6" ht="15.75" thickBot="1" x14ac:dyDescent="0.3"/>
    <row r="21" spans="1:6" x14ac:dyDescent="0.25">
      <c r="A21" s="24" t="s">
        <v>21</v>
      </c>
      <c r="B21" s="25"/>
      <c r="C21" s="26"/>
    </row>
    <row r="22" spans="1:6" x14ac:dyDescent="0.25">
      <c r="A22" s="27" t="s">
        <v>22</v>
      </c>
      <c r="B22" s="28">
        <v>0.2</v>
      </c>
      <c r="C22" s="29" t="s">
        <v>23</v>
      </c>
    </row>
    <row r="23" spans="1:6" x14ac:dyDescent="0.25">
      <c r="A23" s="27" t="s">
        <v>22</v>
      </c>
      <c r="B23" s="28">
        <v>0.35</v>
      </c>
      <c r="C23" s="29" t="s">
        <v>24</v>
      </c>
    </row>
    <row r="24" spans="1:6" ht="15.75" thickBot="1" x14ac:dyDescent="0.3">
      <c r="A24" s="30" t="s">
        <v>22</v>
      </c>
      <c r="B24" s="31" t="s">
        <v>25</v>
      </c>
      <c r="C24" s="32" t="s">
        <v>26</v>
      </c>
    </row>
    <row r="25" spans="1:6" ht="15.75" thickBot="1" x14ac:dyDescent="0.3"/>
    <row r="26" spans="1:6" x14ac:dyDescent="0.25">
      <c r="A26" s="22" t="s">
        <v>27</v>
      </c>
      <c r="B26" s="33"/>
      <c r="C26" s="34"/>
      <c r="D26" s="35"/>
      <c r="F26" t="s">
        <v>29</v>
      </c>
    </row>
    <row r="27" spans="1:6" ht="15.75" thickBot="1" x14ac:dyDescent="0.3">
      <c r="A27" s="23" t="s">
        <v>28</v>
      </c>
      <c r="B27" s="36"/>
      <c r="C27" s="37"/>
      <c r="D27" s="38"/>
      <c r="F27" t="s">
        <v>30</v>
      </c>
    </row>
  </sheetData>
  <mergeCells count="2">
    <mergeCell ref="A1:G1"/>
    <mergeCell ref="A10:D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ciro</dc:creator>
  <cp:lastModifiedBy>Ciro Polizzi</cp:lastModifiedBy>
  <dcterms:created xsi:type="dcterms:W3CDTF">2015-06-05T18:19:34Z</dcterms:created>
  <dcterms:modified xsi:type="dcterms:W3CDTF">2022-09-20T07:35:05Z</dcterms:modified>
</cp:coreProperties>
</file>